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57" i="1" l="1"/>
  <c r="H47" i="1"/>
  <c r="H18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<sst xmlns="http://schemas.openxmlformats.org/spreadsheetml/2006/main" count="57" uniqueCount="32">
  <si>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</si>
  <si>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</si>
  <si>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</si>
  <si>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</si>
  <si>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</si>
  <si>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</si>
  <si>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</si>
  <si>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</si>
  <si>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</si>
  <si>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</si>
  <si>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</si>
  <si>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</si>
  <si>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</si>
  <si>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</si>
  <si>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</si>
  <si>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</si>
  <si>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</si>
  <si>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</si>
  <si>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</si>
  <si>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</si>
  <si>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</si>
  <si>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</si>
  <si>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</si>
  <si>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</si>
  <si>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</si>
  <si>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</si>
  <si>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</si>
  <si>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</si>
  <si>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</si>
  <si>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16.04.2024.godine Dom zdravlja Požarevac nije izvršio plaćanje prema dobavljačima: </t>
  </si>
  <si>
    <t>Primljena i neutrošena participacija od 16.04.2024</t>
  </si>
  <si>
    <t>Dana: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</si>
</sst>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" zoomScaleNormal="100" workbookViewId="0">
      <selection activeCell="K53" sqref="K5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45398</v>
      </c>
      <c r="H12" s="12">
        <v>758493.04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45398</v>
      </c>
      <c r="H13" s="1">
        <f>H14+H29-H37-H50</f>
        <v>600641.77999999886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45398</v>
      </c>
      <c r="H14" s="2">
        <f>SUM(H15:H28)</f>
        <v>31594773.879999999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31049219.600000001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</f>
        <v>413639.20000000019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</f>
        <v>105662.75000000019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45398</v>
      </c>
      <c r="H29" s="2">
        <f>H30+H31+H32+H33+H35+H36+H34</f>
        <v>3710008.58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3636684.19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45398</v>
      </c>
      <c r="H37" s="3">
        <f>SUM(H38:H49)</f>
        <v>31067456.490000002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31049219.600000001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18100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6.4+124.49+6</f>
        <v>136.88999999999999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45398</v>
      </c>
      <c r="H50" s="3">
        <f>SUM(H51:H56)</f>
        <v>3636684.19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3636684.19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45398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</f>
        <v>172412.45000000054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14561.19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758493.03999999946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2024-04-17T06:01:41Z</dcterms:modified>
  <cp:category/>
  <cp:contentStatus/>
</cp:coreProperties>
</file>